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<sst xmlns="http://schemas.openxmlformats.org/spreadsheetml/2006/main" count="44" uniqueCount="37">
  <si>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Claudio Cardinale 3AI 27/11/09</t>
  </si>
  <si>
    <t>data la retta ax+by+c=0 NON PARALLELA AGLI ASSI</t>
  </si>
  <si>
    <t>e il punto P(xp;yp) NON COINCIDENTE CON L'ORIGINE E CON GLI ASSI</t>
  </si>
  <si>
    <t>calcolare</t>
  </si>
  <si>
    <t>1)</t>
  </si>
  <si>
    <t>distanza punto P dalla retta</t>
  </si>
  <si>
    <t>2)</t>
  </si>
  <si>
    <t>calcolare l'equazione della retta passante per P e // alla retta ax+by+c=0</t>
  </si>
  <si>
    <t>3)</t>
  </si>
  <si>
    <t xml:space="preserve">(facoltativo) rappresentare il tutto graficamente </t>
  </si>
  <si>
    <t>a b c xp yp in input</t>
  </si>
  <si>
    <t>modello matematico</t>
  </si>
  <si>
    <t>d = ass(a*xp+b*yp+c)/radq(a^2+b^2)</t>
  </si>
  <si>
    <t xml:space="preserve">m' = m = -a/b </t>
  </si>
  <si>
    <t>q' = -m*xp+yp</t>
  </si>
  <si>
    <t xml:space="preserve">m = </t>
  </si>
  <si>
    <t>-a/b</t>
  </si>
  <si>
    <t>q =</t>
  </si>
  <si>
    <t>-c/b</t>
  </si>
  <si>
    <t xml:space="preserve">y prima retta = </t>
  </si>
  <si>
    <t>m*x  + q</t>
  </si>
  <si>
    <t>y seconda retta =</t>
  </si>
  <si>
    <t>m'*x+q'</t>
  </si>
  <si>
    <t>a</t>
  </si>
  <si>
    <t>b</t>
  </si>
  <si>
    <t>c</t>
  </si>
  <si>
    <t>xp</t>
  </si>
  <si>
    <t>yp</t>
  </si>
  <si>
    <t>d =</t>
  </si>
  <si>
    <t xml:space="preserve">m' = </t>
  </si>
  <si>
    <t>q' =</t>
  </si>
  <si>
    <t xml:space="preserve">q = </t>
  </si>
  <si>
    <t>val iniziale</t>
  </si>
  <si>
    <t>intervallo</t>
  </si>
  <si>
    <t>x</t>
  </si>
  <si>
    <t>Y prima retta</t>
  </si>
  <si>
    <t>y seconda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</si>
</sst>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Foglio1!$B$35:$B$55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Foglio1!$C$35:$C$55</c:f>
              <c:numCache/>
            </c:numRef>
          </c:yVal>
          <c:smooth val="0"/>
        </c:ser>
        <c:axId val="42949874"/>
        <c:axId val="51004547"/>
      </c:scatterChart>
      <c:val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4547"/>
        <c:crosses val="autoZero"/>
        <c:crossBetween val="midCat"/>
        <c:dispUnits/>
      </c:valAx>
      <c:valAx>
        <c:axId val="5100454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35</xdr:row>
      <xdr:rowOff>38100</xdr:rowOff>
    </xdr:from>
    <xdr:to>
      <xdr:col>11</xdr:col>
      <xdr:colOff>523875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4895850" y="6238875"/>
        <a:ext cx="4343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20" zoomScaleNormal="120" workbookViewId="0" topLeftCell="A15">
      <selection activeCell="E21" sqref="E21"/>
    </sheetView>
  </sheetViews>
  <sheetFormatPr defaultColWidth="12.57421875" defaultRowHeight="12.75"/>
  <cols>
    <col min="1" max="1" width="11.57421875" style="0" customWidth="1"/>
    <col min="2" max="2" width="15.00390625" style="0" customWidth="1"/>
    <col min="3" max="16384" width="11.57421875" style="0" customWidth="1"/>
  </cols>
  <sheetData>
    <row r="1" ht="14.25">
      <c r="A1" t="s">
        <v>0</v>
      </c>
    </row>
    <row r="3" ht="14.25">
      <c r="A3" t="s">
        <v>1</v>
      </c>
    </row>
    <row r="4" ht="14.25">
      <c r="A4" t="s">
        <v>2</v>
      </c>
    </row>
    <row r="6" ht="14.25">
      <c r="A6" t="s">
        <v>3</v>
      </c>
    </row>
    <row r="7" spans="1:2" ht="14.25">
      <c r="A7" t="s">
        <v>4</v>
      </c>
      <c r="B7" t="s">
        <v>5</v>
      </c>
    </row>
    <row r="8" spans="1:2" ht="14.25">
      <c r="A8" t="s">
        <v>6</v>
      </c>
      <c r="B8" t="s">
        <v>7</v>
      </c>
    </row>
    <row r="9" spans="1:2" ht="14.25">
      <c r="A9" t="s">
        <v>8</v>
      </c>
      <c r="B9" t="s">
        <v>9</v>
      </c>
    </row>
    <row r="11" ht="14.25">
      <c r="A11" t="s">
        <v>10</v>
      </c>
    </row>
    <row r="13" ht="14.25">
      <c r="A13" t="s">
        <v>11</v>
      </c>
    </row>
    <row r="14" spans="1:2" ht="14.25">
      <c r="A14" t="s">
        <v>4</v>
      </c>
      <c r="B14" t="s">
        <v>12</v>
      </c>
    </row>
    <row r="15" spans="1:2" ht="14.25">
      <c r="A15" t="s">
        <v>6</v>
      </c>
      <c r="B15" t="s">
        <v>13</v>
      </c>
    </row>
    <row r="16" ht="14.25">
      <c r="B16" s="1" t="s">
        <v>14</v>
      </c>
    </row>
    <row r="17" spans="1:3" ht="14.25">
      <c r="A17" t="s">
        <v>8</v>
      </c>
      <c r="B17" t="s">
        <v>15</v>
      </c>
      <c r="C17" t="s">
        <v>16</v>
      </c>
    </row>
    <row r="18" spans="2:3" ht="14.25">
      <c r="B18" t="s">
        <v>17</v>
      </c>
      <c r="C18" t="s">
        <v>18</v>
      </c>
    </row>
    <row r="19" spans="2:3" ht="14.25">
      <c r="B19" t="s">
        <v>19</v>
      </c>
      <c r="C19" t="s">
        <v>20</v>
      </c>
    </row>
    <row r="20" spans="2:3" ht="14.25">
      <c r="B20" t="s">
        <v>21</v>
      </c>
      <c r="C20" t="s">
        <v>22</v>
      </c>
    </row>
    <row r="22" spans="1:5" ht="14.25">
      <c r="A22" t="s">
        <v>23</v>
      </c>
      <c r="B22" t="s">
        <v>24</v>
      </c>
      <c r="C22" t="s">
        <v>25</v>
      </c>
      <c r="D22" t="s">
        <v>26</v>
      </c>
      <c r="E22" t="s">
        <v>27</v>
      </c>
    </row>
    <row r="23" spans="1:5" ht="14.25">
      <c r="A23" s="1">
        <v>3</v>
      </c>
      <c r="B23">
        <v>1</v>
      </c>
      <c r="C23">
        <v>1</v>
      </c>
      <c r="D23">
        <v>2</v>
      </c>
      <c r="E23">
        <v>3</v>
      </c>
    </row>
    <row r="25" spans="1:3" ht="14.25">
      <c r="A25" t="s">
        <v>4</v>
      </c>
      <c r="B25" t="s">
        <v>28</v>
      </c>
      <c r="C25" s="2">
        <f>ABS(A23*D23+B23*E23+C23)/SQRT(A23^2+B23^2)</f>
        <v>3.162277660168379</v>
      </c>
    </row>
    <row r="26" spans="1:3" ht="14.25">
      <c r="A26" t="s">
        <v>6</v>
      </c>
      <c r="B26" t="s">
        <v>29</v>
      </c>
      <c r="C26" s="2">
        <f>-A23/B23</f>
        <v>-3</v>
      </c>
    </row>
    <row r="27" spans="2:3" ht="14.25">
      <c r="B27" t="s">
        <v>30</v>
      </c>
      <c r="C27" s="2">
        <f>(-C26)*D23+E23</f>
        <v>9</v>
      </c>
    </row>
    <row r="29" ht="14.25">
      <c r="A29" t="s">
        <v>8</v>
      </c>
    </row>
    <row r="30" spans="1:2" ht="14.25">
      <c r="A30" t="s">
        <v>15</v>
      </c>
      <c r="B30" s="2">
        <f>-A23/B23</f>
        <v>-3</v>
      </c>
    </row>
    <row r="31" spans="1:2" ht="14.25">
      <c r="A31" t="s">
        <v>31</v>
      </c>
      <c r="B31" s="2">
        <f>-C23/B23</f>
        <v>-1</v>
      </c>
    </row>
    <row r="32" spans="1:2" ht="14.25">
      <c r="A32" t="s">
        <v>32</v>
      </c>
      <c r="B32">
        <v>-5</v>
      </c>
    </row>
    <row r="33" spans="1:2" ht="14.25">
      <c r="A33" t="s">
        <v>33</v>
      </c>
      <c r="B33" s="3">
        <v>0.5</v>
      </c>
    </row>
    <row r="34" spans="1:3" ht="14.25">
      <c r="A34" t="s">
        <v>34</v>
      </c>
      <c r="B34" s="1" t="s">
        <v>35</v>
      </c>
      <c r="C34" t="s">
        <v>36</v>
      </c>
    </row>
    <row r="35" spans="1:3" ht="14.25">
      <c r="A35" s="2">
        <f>B32</f>
        <v>-5</v>
      </c>
      <c r="B35" s="2">
        <f>$B$30*A35+$B$31</f>
        <v>14</v>
      </c>
      <c r="C35" s="2">
        <f>$C$26*A35+$C$27</f>
        <v>24</v>
      </c>
    </row>
    <row r="36" spans="1:3" ht="14.25">
      <c r="A36" s="2">
        <f>A35+$B$33</f>
        <v>-4.5</v>
      </c>
      <c r="B36" s="2">
        <f>$B$30*A36+$B$31</f>
        <v>12.5</v>
      </c>
      <c r="C36" s="2">
        <f>$C$26*A36+$C$27</f>
        <v>22.5</v>
      </c>
    </row>
    <row r="37" spans="1:3" ht="14.25">
      <c r="A37" s="2">
        <f>A36+$B$33</f>
        <v>-4</v>
      </c>
      <c r="B37" s="2">
        <f>$B$30*A37+$B$31</f>
        <v>11</v>
      </c>
      <c r="C37" s="2">
        <f>$C$26*A37+$C$27</f>
        <v>21</v>
      </c>
    </row>
    <row r="38" spans="1:3" ht="14.25">
      <c r="A38" s="2">
        <f>A37+$B$33</f>
        <v>-3.5</v>
      </c>
      <c r="B38" s="2">
        <f>$B$30*A38+$B$31</f>
        <v>9.5</v>
      </c>
      <c r="C38" s="2">
        <f>$C$26*A38+$C$27</f>
        <v>19.5</v>
      </c>
    </row>
    <row r="39" spans="1:3" ht="14.25">
      <c r="A39" s="2">
        <f>A38+$B$33</f>
        <v>-3</v>
      </c>
      <c r="B39" s="2">
        <f>$B$30*A39+$B$31</f>
        <v>8</v>
      </c>
      <c r="C39" s="2">
        <f>$C$26*A39+$C$27</f>
        <v>18</v>
      </c>
    </row>
    <row r="40" spans="1:3" ht="14.25">
      <c r="A40" s="2">
        <f>A39+$B$33</f>
        <v>-2.5</v>
      </c>
      <c r="B40" s="2">
        <f>$B$30*A40+$B$31</f>
        <v>6.5</v>
      </c>
      <c r="C40" s="2">
        <f>$C$26*A40+$C$27</f>
        <v>16.5</v>
      </c>
    </row>
    <row r="41" spans="1:3" ht="14.25">
      <c r="A41" s="2">
        <f>A40+$B$33</f>
        <v>-2</v>
      </c>
      <c r="B41" s="2">
        <f>$B$30*A41+$B$31</f>
        <v>5</v>
      </c>
      <c r="C41" s="2">
        <f>$C$26*A41+$C$27</f>
        <v>15</v>
      </c>
    </row>
    <row r="42" spans="1:3" ht="14.25">
      <c r="A42" s="2">
        <f>A41+$B$33</f>
        <v>-1.5</v>
      </c>
      <c r="B42" s="2">
        <f>$B$30*A42+$B$31</f>
        <v>3.5</v>
      </c>
      <c r="C42" s="2">
        <f>$C$26*A42+$C$27</f>
        <v>13.5</v>
      </c>
    </row>
    <row r="43" spans="1:3" ht="14.25">
      <c r="A43" s="2">
        <f>A42+$B$33</f>
        <v>-1</v>
      </c>
      <c r="B43" s="2">
        <f>$B$30*A43+$B$31</f>
        <v>2</v>
      </c>
      <c r="C43" s="2">
        <f>$C$26*A43+$C$27</f>
        <v>12</v>
      </c>
    </row>
    <row r="44" spans="1:3" ht="14.25">
      <c r="A44" s="2">
        <f>A43+$B$33</f>
        <v>-0.5</v>
      </c>
      <c r="B44" s="2">
        <f>$B$30*A44+$B$31</f>
        <v>0.5</v>
      </c>
      <c r="C44" s="2">
        <f>$C$26*A44+$C$27</f>
        <v>10.5</v>
      </c>
    </row>
    <row r="45" spans="1:3" ht="14.25">
      <c r="A45" s="2">
        <f>A44+$B$33</f>
        <v>0</v>
      </c>
      <c r="B45" s="2">
        <f>$B$30*A45+$B$31</f>
        <v>-1</v>
      </c>
      <c r="C45" s="2">
        <f>$C$26*A45+$C$27</f>
        <v>9</v>
      </c>
    </row>
    <row r="46" spans="1:3" ht="14.25">
      <c r="A46" s="2">
        <f>A45+$B$33</f>
        <v>0.5</v>
      </c>
      <c r="B46" s="2">
        <f>$B$30*A46+$B$31</f>
        <v>-2.5</v>
      </c>
      <c r="C46" s="2">
        <f>$C$26*A46+$C$27</f>
        <v>7.5</v>
      </c>
    </row>
    <row r="47" spans="1:3" ht="14.25">
      <c r="A47" s="2">
        <f>A46+$B$33</f>
        <v>1</v>
      </c>
      <c r="B47" s="2">
        <f>$B$30*A47+$B$31</f>
        <v>-4</v>
      </c>
      <c r="C47" s="2">
        <f>$C$26*A47+$C$27</f>
        <v>6</v>
      </c>
    </row>
    <row r="48" spans="1:3" ht="14.25">
      <c r="A48" s="2">
        <f>A47+$B$33</f>
        <v>1.5</v>
      </c>
      <c r="B48" s="2">
        <f>$B$30*A48+$B$31</f>
        <v>-5.5</v>
      </c>
      <c r="C48" s="2">
        <f>$C$26*A48+$C$27</f>
        <v>4.5</v>
      </c>
    </row>
    <row r="49" spans="1:3" ht="14.25">
      <c r="A49" s="2">
        <f>A48+$B$33</f>
        <v>2</v>
      </c>
      <c r="B49" s="2">
        <f>$B$30*A49+$B$31</f>
        <v>-7</v>
      </c>
      <c r="C49" s="2">
        <f>$C$26*A49+$C$27</f>
        <v>3</v>
      </c>
    </row>
    <row r="50" spans="1:3" ht="14.25">
      <c r="A50" s="2">
        <f>A49+$B$33</f>
        <v>2.5</v>
      </c>
      <c r="B50" s="2">
        <f>$B$30*A50+$B$31</f>
        <v>-8.5</v>
      </c>
      <c r="C50" s="2">
        <f>$C$26*A50+$C$27</f>
        <v>1.5</v>
      </c>
    </row>
    <row r="51" spans="1:3" ht="14.25">
      <c r="A51" s="2">
        <f>A50+$B$33</f>
        <v>3</v>
      </c>
      <c r="B51" s="2">
        <f>$B$30*A51+$B$31</f>
        <v>-10</v>
      </c>
      <c r="C51" s="2">
        <f>$C$26*A51+$C$27</f>
        <v>0</v>
      </c>
    </row>
    <row r="52" spans="1:3" ht="14.25">
      <c r="A52" s="2">
        <f>A51+$B$33</f>
        <v>3.5</v>
      </c>
      <c r="B52" s="2">
        <f>$B$30*A52+$B$31</f>
        <v>-11.5</v>
      </c>
      <c r="C52" s="2">
        <f>$C$26*A52+$C$27</f>
        <v>-1.5</v>
      </c>
    </row>
    <row r="53" spans="1:3" ht="14.25">
      <c r="A53" s="2">
        <f>A52+$B$33</f>
        <v>4</v>
      </c>
      <c r="B53" s="2">
        <f>$B$30*A53+$B$31</f>
        <v>-13</v>
      </c>
      <c r="C53" s="2">
        <f>$C$26*A53+$C$27</f>
        <v>-3</v>
      </c>
    </row>
    <row r="54" spans="1:3" ht="14.25">
      <c r="A54" s="2">
        <f>A53+$B$33</f>
        <v>4.5</v>
      </c>
      <c r="B54" s="2">
        <f>$B$30*A54+$B$31</f>
        <v>-14.5</v>
      </c>
      <c r="C54" s="2">
        <f>$C$26*A54+$C$27</f>
        <v>-4.5</v>
      </c>
    </row>
    <row r="55" spans="1:3" ht="14.25">
      <c r="A55" s="2">
        <f>A54+$B$33</f>
        <v>5</v>
      </c>
      <c r="B55" s="2">
        <f>$B$30*A55+$B$31</f>
        <v>-16</v>
      </c>
      <c r="C55" s="2">
        <f>$C$26*A55+$C$27</f>
        <v>-6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2009-11-27T10:32:28Z</dcterms:created>
  <dcterms:modified xsi:type="dcterms:W3CDTF">2009-11-27T11:12:36Z</dcterms:modified>
  <cp:category/>
  <cp:version/>
  <cp:contentType/>
  <cp:contentStatus/>
  <cp:revision>21</cp:revision>
</cp:coreProperties>
</file>