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fattoriale" sheetId="1" r:id="rId1"/>
    <sheet name="d,p,c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<sst xmlns="http://schemas.openxmlformats.org/spreadsheetml/2006/main" count="40" uniqueCount="35">
  <si>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FATTORIALE utilizzando la formula di ricorrenza n! = n*(n-1)!</t>
  </si>
  <si>
    <t>con legge ric</t>
  </si>
  <si>
    <t>con funzione excel</t>
  </si>
  <si>
    <t>n</t>
  </si>
  <si>
    <t>n!</t>
  </si>
  <si>
    <t>FATTORIALE(N)</t>
  </si>
  <si>
    <t>n=</t>
  </si>
  <si>
    <t>n!=</t>
  </si>
  <si>
    <t>disposizioni, permutazioni,combinazioni</t>
  </si>
  <si>
    <t>N =</t>
  </si>
  <si>
    <t>a</t>
  </si>
  <si>
    <t>k=</t>
  </si>
  <si>
    <t>b</t>
  </si>
  <si>
    <t>c</t>
  </si>
  <si>
    <r>
      <t>D</t>
    </r>
    <r>
      <rPr>
        <vertAlign val="subscript"/>
        <sz val="10"/>
        <rFont val="Arial"/>
        <family val="2"/>
      </rPr>
      <t>n,k</t>
    </r>
    <r>
      <rPr>
        <sz val="10"/>
        <rFont val="Arial"/>
        <family val="2"/>
      </rPr>
      <t xml:space="preserve"> =</t>
    </r>
  </si>
  <si>
    <t>Formula :</t>
  </si>
  <si>
    <t>n*(n-1)*(n-2)*...(n-k+1)</t>
  </si>
  <si>
    <t>Definizione :</t>
  </si>
  <si>
    <t>sono raggruppamenti che differiscono per l'ordine o per il tipo</t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</si>
  <si>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</si>
  <si>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t>n*(n-1)*(n-2)*...*2*1</t>
  </si>
  <si>
    <t xml:space="preserve">Definizione : sono raggruppamenti che differiscono solo per l'ordine </t>
  </si>
  <si>
    <r>
      <t>C</t>
    </r>
    <r>
      <rPr>
        <vertAlign val="subscript"/>
        <sz val="10"/>
        <rFont val="Arial"/>
        <family val="2"/>
      </rPr>
      <t>n,k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</si>
  <si>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n,k</t>
    </r>
    <r>
      <rPr>
        <sz val="10"/>
        <rFont val="Arial"/>
        <family val="2"/>
      </rPr>
      <t>/k!</t>
    </r>
  </si>
  <si>
    <t xml:space="preserve">Definizione : sono raggruppamenti che differiscono solo per elementi </t>
  </si>
  <si>
    <r>
      <t>D*</t>
    </r>
    <r>
      <rPr>
        <vertAlign val="subscript"/>
        <sz val="10"/>
        <rFont val="Arial"/>
        <family val="2"/>
      </rPr>
      <t>n,k</t>
    </r>
    <r>
      <rPr>
        <sz val="10"/>
        <rFont val="Arial"/>
        <family val="2"/>
      </rPr>
      <t xml:space="preserve"> =</t>
    </r>
  </si>
  <si>
    <t>n^k</t>
  </si>
  <si>
    <t xml:space="preserve"> </t>
  </si>
  <si>
    <t>Definizione : sono raggruppamenti che differiscono per l'ordine o per il tipo o per le ripetizioni</t>
  </si>
  <si>
    <r>
      <t>P</t>
    </r>
    <r>
      <rPr>
        <vertAlign val="super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 xml:space="preserve"> a,b,c,..</t>
    </r>
  </si>
  <si>
    <t>n!/(a!*b!*c!*...)</t>
  </si>
  <si>
    <t>Definizione : sono raggruppamenti che differiscono solo per l'ordine</t>
  </si>
  <si>
    <r>
      <t>C*</t>
    </r>
    <r>
      <rPr>
        <vertAlign val="subscript"/>
        <sz val="10"/>
        <rFont val="Arial"/>
        <family val="2"/>
      </rPr>
      <t>n,k</t>
    </r>
  </si>
  <si>
    <r>
      <t>D</t>
    </r>
    <r>
      <rPr>
        <vertAlign val="subscript"/>
        <sz val="10"/>
        <rFont val="Arial"/>
        <family val="2"/>
      </rPr>
      <t>n+k-1,k</t>
    </r>
    <r>
      <rPr>
        <sz val="10"/>
        <rFont val="Arial"/>
        <family val="2"/>
      </rPr>
      <t>/k!</t>
    </r>
  </si>
  <si>
    <t>Definizione : sono raggruppamenti che differiscono per gli elementi o per le ripetizioni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</si>
</sst>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2">
      <selection activeCell="H11" sqref="H11"/>
    </sheetView>
  </sheetViews>
  <sheetFormatPr defaultColWidth="12.57421875" defaultRowHeight="12.75"/>
  <cols>
    <col min="1" max="1" width="11.57421875" style="0" customWidth="1"/>
    <col min="2" max="2" width="18.00390625" style="0" customWidth="1"/>
    <col min="3" max="3" width="11.57421875" style="0" customWidth="1"/>
    <col min="4" max="4" width="16.57421875" style="0" customWidth="1"/>
    <col min="5" max="16384" width="11.57421875" style="0" customWidth="1"/>
  </cols>
  <sheetData>
    <row r="1" ht="12.75">
      <c r="A1" t="s">
        <v>0</v>
      </c>
    </row>
    <row r="3" spans="2:4" ht="12.75">
      <c r="B3" t="s">
        <v>1</v>
      </c>
      <c r="D3" t="s">
        <v>2</v>
      </c>
    </row>
    <row r="4" spans="1:4" ht="12.75">
      <c r="A4" t="s">
        <v>3</v>
      </c>
      <c r="B4" t="s">
        <v>4</v>
      </c>
      <c r="D4" t="s">
        <v>5</v>
      </c>
    </row>
    <row r="5" spans="1:8" ht="12.75">
      <c r="A5">
        <v>0</v>
      </c>
      <c r="B5">
        <v>1</v>
      </c>
      <c r="D5" s="1">
        <f>FACT(A5)</f>
        <v>1</v>
      </c>
      <c r="G5" t="s">
        <v>6</v>
      </c>
      <c r="H5">
        <v>3</v>
      </c>
    </row>
    <row r="6" spans="1:8" ht="12.75">
      <c r="A6">
        <v>1</v>
      </c>
      <c r="B6" s="1">
        <f>B5*A6</f>
        <v>1</v>
      </c>
      <c r="D6" s="1">
        <f>FACT(A6)</f>
        <v>1</v>
      </c>
      <c r="G6" t="s">
        <v>7</v>
      </c>
      <c r="H6" s="1">
        <f>IF(OR(H5&gt;A25,H5&lt;A5),"numero fuori dominio",LOOKUP(H5,A5:A25,B5:B25))</f>
        <v>6</v>
      </c>
    </row>
    <row r="7" spans="1:4" ht="12.75">
      <c r="A7">
        <v>2</v>
      </c>
      <c r="B7" s="1">
        <f>B6*A7</f>
        <v>2</v>
      </c>
      <c r="D7" s="1">
        <f>FACT(A7)</f>
        <v>2</v>
      </c>
    </row>
    <row r="8" spans="1:4" ht="12.75">
      <c r="A8">
        <v>3</v>
      </c>
      <c r="B8" s="1">
        <f>B7*A8</f>
        <v>6</v>
      </c>
      <c r="D8" s="1">
        <f>FACT(A8)</f>
        <v>6</v>
      </c>
    </row>
    <row r="9" spans="1:4" ht="12.75">
      <c r="A9">
        <v>4</v>
      </c>
      <c r="B9" s="1">
        <f>B8*A9</f>
        <v>24</v>
      </c>
      <c r="D9" s="1">
        <f>FACT(A9)</f>
        <v>24</v>
      </c>
    </row>
    <row r="10" spans="1:4" ht="12.75">
      <c r="A10">
        <v>5</v>
      </c>
      <c r="B10" s="1">
        <f>B9*A10</f>
        <v>120</v>
      </c>
      <c r="D10" s="1">
        <f>FACT(A10)</f>
        <v>120</v>
      </c>
    </row>
    <row r="11" spans="1:4" ht="12.75">
      <c r="A11">
        <v>6</v>
      </c>
      <c r="B11" s="1">
        <f>B10*A11</f>
        <v>720</v>
      </c>
      <c r="D11" s="1">
        <f>FACT(A11)</f>
        <v>720</v>
      </c>
    </row>
    <row r="12" spans="1:4" ht="12.75">
      <c r="A12">
        <v>7</v>
      </c>
      <c r="B12" s="1">
        <f>B11*A12</f>
        <v>5040</v>
      </c>
      <c r="D12" s="1">
        <f>FACT(A12)</f>
        <v>5040</v>
      </c>
    </row>
    <row r="13" spans="1:4" ht="12.75">
      <c r="A13">
        <v>8</v>
      </c>
      <c r="B13" s="1">
        <f>B12*A13</f>
        <v>40320</v>
      </c>
      <c r="D13" s="1">
        <f>FACT(A13)</f>
        <v>40320</v>
      </c>
    </row>
    <row r="14" spans="1:4" ht="12.75">
      <c r="A14">
        <v>9</v>
      </c>
      <c r="B14" s="1">
        <f>B13*A14</f>
        <v>362880</v>
      </c>
      <c r="D14" s="1">
        <f>FACT(A14)</f>
        <v>362880</v>
      </c>
    </row>
    <row r="15" spans="1:4" ht="12.75">
      <c r="A15">
        <v>10</v>
      </c>
      <c r="B15" s="1">
        <f>B14*A15</f>
        <v>3628800</v>
      </c>
      <c r="D15" s="1">
        <f>FACT(A15)</f>
        <v>3628800</v>
      </c>
    </row>
    <row r="16" spans="1:4" ht="12.75">
      <c r="A16">
        <v>11</v>
      </c>
      <c r="B16" s="1">
        <f>B15*A16</f>
        <v>39916800</v>
      </c>
      <c r="D16" s="1">
        <f>FACT(A16)</f>
        <v>39916800</v>
      </c>
    </row>
    <row r="17" spans="1:4" ht="12.75">
      <c r="A17">
        <v>12</v>
      </c>
      <c r="B17" s="1">
        <f>B16*A17</f>
        <v>479001600</v>
      </c>
      <c r="D17" s="1">
        <f>FACT(A17)</f>
        <v>479001600</v>
      </c>
    </row>
    <row r="18" spans="1:4" ht="12.75">
      <c r="A18">
        <v>13</v>
      </c>
      <c r="B18" s="1">
        <f>B17*A18</f>
        <v>6227020800</v>
      </c>
      <c r="D18" s="1">
        <f>FACT(A18)</f>
        <v>6227020800</v>
      </c>
    </row>
    <row r="19" spans="1:4" ht="12.75">
      <c r="A19">
        <v>14</v>
      </c>
      <c r="B19" s="1">
        <f>B18*A19</f>
        <v>87178291200</v>
      </c>
      <c r="D19" s="1">
        <f>FACT(A19)</f>
        <v>87178291200</v>
      </c>
    </row>
    <row r="20" spans="1:4" ht="12.75">
      <c r="A20">
        <v>15</v>
      </c>
      <c r="B20" s="1">
        <f>B19*A20</f>
        <v>1307674368000</v>
      </c>
      <c r="D20" s="1">
        <f>FACT(A20)</f>
        <v>1307674368000</v>
      </c>
    </row>
    <row r="21" spans="1:4" ht="12.75">
      <c r="A21">
        <v>16</v>
      </c>
      <c r="B21" s="1">
        <f>B20*A21</f>
        <v>20922789888000</v>
      </c>
      <c r="D21" s="1">
        <f>FACT(A21)</f>
        <v>20922789888000</v>
      </c>
    </row>
    <row r="22" spans="1:4" ht="12.75">
      <c r="A22">
        <v>17</v>
      </c>
      <c r="B22" s="1">
        <f>B21*A22</f>
        <v>355687428096000</v>
      </c>
      <c r="D22" s="1">
        <f>FACT(A22)</f>
        <v>355687428096000</v>
      </c>
    </row>
    <row r="23" spans="1:4" ht="12.75">
      <c r="A23">
        <v>18</v>
      </c>
      <c r="B23" s="1">
        <f>B22*A23</f>
        <v>6402373705728000</v>
      </c>
      <c r="D23" s="1">
        <f>FACT(A23)</f>
        <v>6402373705728000</v>
      </c>
    </row>
    <row r="24" spans="1:4" ht="12.75">
      <c r="A24">
        <v>19</v>
      </c>
      <c r="B24" s="1">
        <f>B23*A24</f>
        <v>1.21645100408832E+17</v>
      </c>
      <c r="D24" s="1">
        <f>FACT(A24)</f>
        <v>1.21645100408832E+17</v>
      </c>
    </row>
    <row r="25" spans="1:4" ht="12.75">
      <c r="A25">
        <v>20</v>
      </c>
      <c r="B25" s="1">
        <f>B24*A25</f>
        <v>2.43290200817664E+18</v>
      </c>
      <c r="D25" s="1">
        <f>FACT(A25)</f>
        <v>2.43290200817664E+18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6">
      <selection activeCell="I14" sqref="I14"/>
    </sheetView>
  </sheetViews>
  <sheetFormatPr defaultColWidth="12.57421875" defaultRowHeight="12.75"/>
  <cols>
    <col min="1" max="1" width="11.57421875" style="0" customWidth="1"/>
    <col min="2" max="2" width="22.8515625" style="0" customWidth="1"/>
    <col min="3" max="16384" width="11.57421875" style="0" customWidth="1"/>
  </cols>
  <sheetData>
    <row r="1" ht="12.75">
      <c r="A1" t="s">
        <v>8</v>
      </c>
    </row>
    <row r="3" spans="1:4" ht="12.75">
      <c r="A3" t="s">
        <v>9</v>
      </c>
      <c r="B3">
        <v>8</v>
      </c>
      <c r="C3" t="s">
        <v>10</v>
      </c>
      <c r="D3">
        <v>2</v>
      </c>
    </row>
    <row r="4" spans="1:4" ht="12.75">
      <c r="A4" t="s">
        <v>11</v>
      </c>
      <c r="B4">
        <v>4</v>
      </c>
      <c r="C4" t="s">
        <v>12</v>
      </c>
      <c r="D4">
        <v>3</v>
      </c>
    </row>
    <row r="5" spans="3:4" ht="12.75">
      <c r="C5" t="s">
        <v>13</v>
      </c>
      <c r="D5">
        <v>2</v>
      </c>
    </row>
    <row r="7" spans="1:5" ht="14.25">
      <c r="A7" t="s">
        <v>14</v>
      </c>
      <c r="B7" s="1">
        <f>IF(B3&gt;=B4,FACT(B3)/FACT(B3-B4),"k è maggiore di n")</f>
        <v>1680</v>
      </c>
      <c r="D7" t="s">
        <v>15</v>
      </c>
      <c r="E7" t="s">
        <v>16</v>
      </c>
    </row>
    <row r="8" spans="4:5" ht="12.75">
      <c r="D8" t="s">
        <v>17</v>
      </c>
      <c r="E8" t="s">
        <v>18</v>
      </c>
    </row>
    <row r="10" spans="1:5" ht="14.25">
      <c r="A10" t="s">
        <v>19</v>
      </c>
      <c r="B10" t="str">
        <f>IF(B3=B4,FACT(B3),"n diverso da k")</f>
        <v>n diverso da k</v>
      </c>
      <c r="D10" t="s">
        <v>15</v>
      </c>
      <c r="E10" t="s">
        <v>20</v>
      </c>
    </row>
    <row r="11" ht="12.75">
      <c r="D11" t="s">
        <v>21</v>
      </c>
    </row>
    <row r="13" spans="1:5" ht="14.25">
      <c r="A13" t="s">
        <v>22</v>
      </c>
      <c r="B13" s="1">
        <f>IF(B3&gt;=B4,(FACT(B3)/FACT(B3-B4))/FACT(B4),"k &lt; n")</f>
        <v>70</v>
      </c>
      <c r="D13" t="s">
        <v>15</v>
      </c>
      <c r="E13" t="s">
        <v>23</v>
      </c>
    </row>
    <row r="14" ht="12.75">
      <c r="D14" t="s">
        <v>24</v>
      </c>
    </row>
    <row r="16" spans="1:5" ht="14.25">
      <c r="A16" t="s">
        <v>25</v>
      </c>
      <c r="B16" s="1">
        <f>B3^B4</f>
        <v>4096</v>
      </c>
      <c r="D16" t="s">
        <v>15</v>
      </c>
      <c r="E16" t="s">
        <v>26</v>
      </c>
    </row>
    <row r="17" spans="3:4" ht="12.75">
      <c r="C17" t="s">
        <v>27</v>
      </c>
      <c r="D17" t="s">
        <v>28</v>
      </c>
    </row>
    <row r="19" spans="1:5" ht="14.25">
      <c r="A19" t="s">
        <v>29</v>
      </c>
      <c r="B19" s="1">
        <f>IF(B3&gt;(D3+D4+D5),FACT(B3)/(FACT(D3)*FACT(D4)*FACT(D5)),"n minore di a+b+c")</f>
        <v>1680</v>
      </c>
      <c r="D19" t="s">
        <v>15</v>
      </c>
      <c r="E19" t="s">
        <v>30</v>
      </c>
    </row>
    <row r="20" ht="12.75">
      <c r="D20" t="s">
        <v>31</v>
      </c>
    </row>
    <row r="22" spans="1:5" ht="14.25">
      <c r="A22" t="s">
        <v>32</v>
      </c>
      <c r="B22" s="1">
        <f>(FACT(B3+B4-1)/FACT((B3+B4-1)-B4))/FACT(B4)</f>
        <v>330</v>
      </c>
      <c r="D22" t="s">
        <v>15</v>
      </c>
      <c r="E22" t="s">
        <v>33</v>
      </c>
    </row>
    <row r="23" ht="12.75">
      <c r="D23" t="s">
        <v>34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2009-10-05T09:39:39Z</dcterms:created>
  <dcterms:modified xsi:type="dcterms:W3CDTF">2009-10-28T10:14:35Z</dcterms:modified>
  <cp:category/>
  <cp:version/>
  <cp:contentType/>
  <cp:contentStatus/>
  <cp:revision>26</cp:revision>
</cp:coreProperties>
</file>